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<sst xmlns="http://schemas.openxmlformats.org/spreadsheetml/2006/main" count="49" uniqueCount="26">
  <si>
    <t>Информация о величине собственных денежных средств</t>
  </si>
  <si>
    <t>Финансовый результат текущего  года</t>
  </si>
  <si>
    <t>Размер кредиторской задолженности на день опубликования проектной деклараци</t>
  </si>
  <si>
    <t>Изменения в проектную декларацию</t>
  </si>
  <si>
    <t>Блок-секция №5</t>
  </si>
  <si>
    <t>Этаж</t>
  </si>
  <si>
    <t>№ квартиры/ помещения</t>
  </si>
  <si>
    <t>Площадь помещения</t>
  </si>
  <si>
    <t>Площадь балконов/ лоджий</t>
  </si>
  <si>
    <t>Площадь терассы</t>
  </si>
  <si>
    <t>Площадь тамбура</t>
  </si>
  <si>
    <t>г.Иркутск                                                                                                                              30 июня 2006 г.</t>
  </si>
  <si>
    <t>Информация о застройщике</t>
  </si>
  <si>
    <t>Блок-секция №4</t>
  </si>
  <si>
    <t>Блок-секция №6</t>
  </si>
  <si>
    <t>Блок-секция №9</t>
  </si>
  <si>
    <t>по II-ой очереди строительств группы жилых домов со встроенно-пристроенными нежилыми помещениями, административным блоком и крытой автостоянкой, расположенной в Октябрьском районе г.Иркутска, в границах улиц Партизанская, Лыткина           (жилой комплекс "ZEON")</t>
  </si>
  <si>
    <t>мансарда</t>
  </si>
  <si>
    <t>Директор ООО "СК "ВостСибСтрой" _____________________________________________С.Н.Подзигун</t>
  </si>
  <si>
    <t>4041000 рублей</t>
  </si>
  <si>
    <t>1772000 рублей</t>
  </si>
  <si>
    <t>468793000 рублей</t>
  </si>
  <si>
    <t xml:space="preserve">       Общество      с     ограниченной    ответственностью    "Строительная      компания "ВостСибСтрой" публикует изменения в проектную декларацию   в    соответствии,   в порядке   и     на      условиях    предусмотренных статьями   2,3, 19-21    Федерального закона    "Об участии  в  долевом  строительстве  многоквартирных домов   и    иных  объектов  недвижимости   и  о  внесении  изменений  в   некоторые  законодательные акты РФ" от 30.12.2004 г. № 214-ФЗ.</t>
  </si>
  <si>
    <t>Приложение № 2</t>
  </si>
  <si>
    <t>Описание технических характеристик квартир и помещений</t>
  </si>
  <si>
    <t xml:space="preserve">к проектной декларации II-ой очереди строительства ж/к "ZEON"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</si>
</sst>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6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2" borderId="1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15" xfId="0" applyFill="1" applyBorder="1" applyAlignment="1">
      <alignment horizontal="left" wrapText="1"/>
    </xf>
    <xf numFmtId="0" fontId="0" fillId="0" borderId="16" xfId="0" applyFill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13" xfId="0" applyNumberForma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2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left" wrapText="1"/>
    </xf>
    <xf numFmtId="0" fontId="0" fillId="0" borderId="23" xfId="0" applyFill="1" applyBorder="1" applyAlignment="1">
      <alignment horizontal="left"/>
    </xf>
    <xf numFmtId="0" fontId="0" fillId="0" borderId="22" xfId="0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0">
      <selection activeCell="A13" sqref="A13:F13"/>
    </sheetView>
  </sheetViews>
  <sheetFormatPr defaultColWidth="9.00390625" defaultRowHeight="12.75"/>
  <cols>
    <col min="1" max="1" width="9.75390625" style="0" customWidth="1"/>
    <col min="2" max="2" width="11.375" style="0" customWidth="1"/>
    <col min="3" max="3" width="14.375" style="0" customWidth="1"/>
    <col min="4" max="4" width="23.375" style="0" customWidth="1"/>
    <col min="5" max="5" width="15.875" style="0" customWidth="1"/>
    <col min="6" max="6" width="19.25390625" style="0" customWidth="1"/>
  </cols>
  <sheetData>
    <row r="1" spans="1:6" ht="24.75" customHeight="1">
      <c r="A1" s="45" t="s">
        <v>3</v>
      </c>
      <c r="B1" s="45"/>
      <c r="C1" s="45"/>
      <c r="D1" s="45"/>
      <c r="E1" s="45"/>
      <c r="F1" s="45"/>
    </row>
    <row r="2" spans="1:6" ht="101.25" customHeight="1">
      <c r="A2" s="46" t="s">
        <v>16</v>
      </c>
      <c r="B2" s="46"/>
      <c r="C2" s="46"/>
      <c r="D2" s="46"/>
      <c r="E2" s="46"/>
      <c r="F2" s="46"/>
    </row>
    <row r="3" spans="1:6" ht="15.75" customHeight="1">
      <c r="A3" s="18"/>
      <c r="B3" s="18"/>
      <c r="C3" s="18"/>
      <c r="D3" s="18"/>
      <c r="E3" s="18"/>
      <c r="F3" s="18"/>
    </row>
    <row r="4" spans="1:6" ht="101.25" customHeight="1">
      <c r="A4" s="56" t="s">
        <v>22</v>
      </c>
      <c r="B4" s="56"/>
      <c r="C4" s="56"/>
      <c r="D4" s="56"/>
      <c r="E4" s="56"/>
      <c r="F4" s="56"/>
    </row>
    <row r="5" spans="1:5" ht="12.75">
      <c r="A5" s="40"/>
      <c r="B5" s="40"/>
      <c r="C5" s="40"/>
      <c r="D5" s="40"/>
      <c r="E5" s="40"/>
    </row>
    <row r="6" spans="1:6" ht="13.5" thickBot="1">
      <c r="A6" s="40" t="s">
        <v>11</v>
      </c>
      <c r="B6" s="40"/>
      <c r="C6" s="40"/>
      <c r="D6" s="40"/>
      <c r="E6" s="40"/>
      <c r="F6" s="40"/>
    </row>
    <row r="7" spans="1:6" ht="22.5" customHeight="1" thickBot="1">
      <c r="A7" s="1"/>
      <c r="B7" s="41" t="s">
        <v>12</v>
      </c>
      <c r="C7" s="42"/>
      <c r="D7" s="42"/>
      <c r="E7" s="42"/>
      <c r="F7" s="43"/>
    </row>
    <row r="8" spans="1:6" ht="24.75" customHeight="1">
      <c r="A8" s="49">
        <v>6</v>
      </c>
      <c r="B8" s="52" t="s">
        <v>0</v>
      </c>
      <c r="C8" s="33"/>
      <c r="D8" s="33"/>
      <c r="E8" s="47" t="s">
        <v>19</v>
      </c>
      <c r="F8" s="48"/>
    </row>
    <row r="9" spans="1:6" ht="16.5" customHeight="1">
      <c r="A9" s="50"/>
      <c r="B9" s="34" t="s">
        <v>1</v>
      </c>
      <c r="C9" s="53"/>
      <c r="D9" s="53"/>
      <c r="E9" s="36" t="s">
        <v>20</v>
      </c>
      <c r="F9" s="37"/>
    </row>
    <row r="10" spans="1:6" ht="29.25" customHeight="1" thickBot="1">
      <c r="A10" s="51"/>
      <c r="B10" s="54" t="s">
        <v>2</v>
      </c>
      <c r="C10" s="55"/>
      <c r="D10" s="55"/>
      <c r="E10" s="38" t="s">
        <v>21</v>
      </c>
      <c r="F10" s="39"/>
    </row>
    <row r="11" spans="1:6" ht="29.25" customHeight="1">
      <c r="A11" s="28"/>
      <c r="B11" s="29"/>
      <c r="C11" s="29"/>
      <c r="D11" s="29"/>
      <c r="E11" s="30"/>
      <c r="F11" s="30"/>
    </row>
    <row r="12" spans="1:6" ht="12" customHeight="1">
      <c r="A12" s="57" t="s">
        <v>23</v>
      </c>
      <c r="B12" s="57"/>
      <c r="C12" s="57"/>
      <c r="D12" s="57"/>
      <c r="E12" s="57"/>
      <c r="F12" s="57"/>
    </row>
    <row r="13" spans="1:6" ht="14.25" customHeight="1">
      <c r="A13" s="57" t="s">
        <v>25</v>
      </c>
      <c r="B13" s="57"/>
      <c r="C13" s="57"/>
      <c r="D13" s="57"/>
      <c r="E13" s="57"/>
      <c r="F13" s="57"/>
    </row>
    <row r="14" spans="1:6" ht="11.25" customHeight="1">
      <c r="A14" s="31"/>
      <c r="B14" s="31"/>
      <c r="C14" s="31"/>
      <c r="D14" s="31"/>
      <c r="E14" s="31"/>
      <c r="F14" s="31"/>
    </row>
    <row r="15" spans="1:6" ht="15">
      <c r="A15" s="58" t="s">
        <v>24</v>
      </c>
      <c r="B15" s="58"/>
      <c r="C15" s="58"/>
      <c r="D15" s="58"/>
      <c r="E15" s="58"/>
      <c r="F15" s="58"/>
    </row>
    <row r="16" spans="1:6" ht="15">
      <c r="A16" s="32"/>
      <c r="B16" s="32"/>
      <c r="C16" s="32"/>
      <c r="D16" s="32"/>
      <c r="E16" s="32"/>
      <c r="F16" s="32"/>
    </row>
    <row r="17" spans="1:6" ht="13.5" thickBot="1">
      <c r="A17" s="35" t="s">
        <v>13</v>
      </c>
      <c r="B17" s="35"/>
      <c r="C17" s="35"/>
      <c r="D17" s="35"/>
      <c r="E17" s="35"/>
      <c r="F17" s="35"/>
    </row>
    <row r="18" spans="1:6" ht="46.5" customHeight="1" thickBot="1">
      <c r="A18" s="4" t="s">
        <v>5</v>
      </c>
      <c r="B18" s="2" t="s">
        <v>6</v>
      </c>
      <c r="C18" s="2" t="s">
        <v>7</v>
      </c>
      <c r="D18" s="2" t="s">
        <v>8</v>
      </c>
      <c r="E18" s="3" t="s">
        <v>9</v>
      </c>
      <c r="F18" s="14" t="s">
        <v>10</v>
      </c>
    </row>
    <row r="19" spans="1:8" ht="12.75">
      <c r="A19" s="24">
        <v>7</v>
      </c>
      <c r="B19" s="25">
        <v>16</v>
      </c>
      <c r="C19" s="26">
        <f>11.79+13.61+27.03+20.54+8.91+13.97+2.62+2+6</f>
        <v>106.47</v>
      </c>
      <c r="D19" s="26">
        <f>3.26+2.46</f>
        <v>5.72</v>
      </c>
      <c r="E19" s="26"/>
      <c r="F19" s="27"/>
      <c r="G19" s="19"/>
      <c r="H19" s="19"/>
    </row>
    <row r="20" spans="1:8" ht="12.75">
      <c r="A20" s="12">
        <v>8</v>
      </c>
      <c r="B20" s="5">
        <v>20</v>
      </c>
      <c r="C20" s="6">
        <f>11.13+1.55+35.53+6.36+13.71+5.11+13.45</f>
        <v>86.84</v>
      </c>
      <c r="D20" s="6">
        <f>1.5</f>
        <v>1.5</v>
      </c>
      <c r="E20" s="6"/>
      <c r="F20" s="13"/>
      <c r="G20" s="19"/>
      <c r="H20" s="19"/>
    </row>
    <row r="21" spans="1:8" ht="12.75">
      <c r="A21" s="12">
        <v>10</v>
      </c>
      <c r="B21" s="5">
        <v>26</v>
      </c>
      <c r="C21" s="6">
        <f>6.12+1.55+8.6+31.22+7+4.62+13.1+13.86</f>
        <v>86.07</v>
      </c>
      <c r="D21" s="6">
        <f>2.53+5.58+1.5</f>
        <v>9.61</v>
      </c>
      <c r="E21" s="6"/>
      <c r="F21" s="13"/>
      <c r="G21" s="19"/>
      <c r="H21" s="19"/>
    </row>
    <row r="22" spans="1:8" ht="13.5" thickBot="1">
      <c r="A22" s="7">
        <v>11</v>
      </c>
      <c r="B22" s="15">
        <v>28</v>
      </c>
      <c r="C22" s="8">
        <f>11.79+12.23+29.37+19.83+13.97+9.03+2.62+1.98+6</f>
        <v>106.82000000000001</v>
      </c>
      <c r="D22" s="8">
        <f>3.26+2.9</f>
        <v>6.16</v>
      </c>
      <c r="E22" s="8"/>
      <c r="F22" s="9"/>
      <c r="G22" s="19"/>
      <c r="H22" s="19"/>
    </row>
    <row r="23" spans="7:8" ht="12.75">
      <c r="G23" s="19"/>
      <c r="H23" s="19"/>
    </row>
    <row r="24" spans="1:8" ht="13.5" thickBot="1">
      <c r="A24" s="35" t="s">
        <v>4</v>
      </c>
      <c r="B24" s="35"/>
      <c r="C24" s="35"/>
      <c r="D24" s="35"/>
      <c r="E24" s="35"/>
      <c r="F24" s="35"/>
      <c r="G24" s="19"/>
      <c r="H24" s="19"/>
    </row>
    <row r="25" spans="1:8" ht="39" thickBot="1">
      <c r="A25" s="4" t="s">
        <v>5</v>
      </c>
      <c r="B25" s="2" t="s">
        <v>6</v>
      </c>
      <c r="C25" s="2" t="s">
        <v>7</v>
      </c>
      <c r="D25" s="2" t="s">
        <v>8</v>
      </c>
      <c r="E25" s="3" t="s">
        <v>9</v>
      </c>
      <c r="F25" s="14" t="s">
        <v>10</v>
      </c>
      <c r="G25" s="19"/>
      <c r="H25" s="19"/>
    </row>
    <row r="26" spans="1:8" ht="12.75">
      <c r="A26" s="20" t="s">
        <v>17</v>
      </c>
      <c r="B26" s="21">
        <v>28</v>
      </c>
      <c r="C26" s="22">
        <v>43.84</v>
      </c>
      <c r="D26" s="22"/>
      <c r="E26" s="22">
        <v>40.65</v>
      </c>
      <c r="F26" s="23"/>
      <c r="G26" s="19"/>
      <c r="H26" s="19"/>
    </row>
    <row r="27" spans="1:8" ht="13.5" thickBot="1">
      <c r="A27" s="16" t="s">
        <v>17</v>
      </c>
      <c r="B27" s="17">
        <v>29</v>
      </c>
      <c r="C27" s="10">
        <f>7.6+24.46+6.5+45.63+3.2+14.56</f>
        <v>101.95</v>
      </c>
      <c r="D27" s="10"/>
      <c r="E27" s="10">
        <v>41.08</v>
      </c>
      <c r="F27" s="11"/>
      <c r="G27" s="19"/>
      <c r="H27" s="19"/>
    </row>
    <row r="28" spans="7:8" ht="12.75">
      <c r="G28" s="19"/>
      <c r="H28" s="19"/>
    </row>
    <row r="29" spans="7:8" ht="12.75">
      <c r="G29" s="19"/>
      <c r="H29" s="19"/>
    </row>
    <row r="30" spans="1:8" ht="13.5" thickBot="1">
      <c r="A30" s="35" t="s">
        <v>14</v>
      </c>
      <c r="B30" s="35"/>
      <c r="C30" s="35"/>
      <c r="D30" s="35"/>
      <c r="E30" s="35"/>
      <c r="F30" s="35"/>
      <c r="G30" s="19"/>
      <c r="H30" s="19"/>
    </row>
    <row r="31" spans="1:8" ht="39" thickBot="1">
      <c r="A31" s="4" t="s">
        <v>5</v>
      </c>
      <c r="B31" s="2" t="s">
        <v>6</v>
      </c>
      <c r="C31" s="2" t="s">
        <v>7</v>
      </c>
      <c r="D31" s="2" t="s">
        <v>8</v>
      </c>
      <c r="E31" s="3" t="s">
        <v>9</v>
      </c>
      <c r="F31" s="14" t="s">
        <v>10</v>
      </c>
      <c r="G31" s="19"/>
      <c r="H31" s="19"/>
    </row>
    <row r="32" spans="1:8" ht="12.75">
      <c r="A32" s="24">
        <v>2</v>
      </c>
      <c r="B32" s="25">
        <v>2</v>
      </c>
      <c r="C32" s="26">
        <f>4.42+11.48+1.55+30.2+7+4.62+13.1+13.86</f>
        <v>86.22999999999999</v>
      </c>
      <c r="D32" s="26">
        <f>1.5+7.74+2.99</f>
        <v>12.23</v>
      </c>
      <c r="E32" s="26"/>
      <c r="F32" s="27"/>
      <c r="G32" s="19"/>
      <c r="H32" s="19"/>
    </row>
    <row r="33" spans="1:8" ht="12.75">
      <c r="A33" s="12">
        <v>7</v>
      </c>
      <c r="B33" s="5">
        <v>16</v>
      </c>
      <c r="C33" s="6">
        <f>11.79+8.91+13.61+27.46+20.54+13.97+11.42</f>
        <v>107.7</v>
      </c>
      <c r="D33" s="6">
        <f>3.26+2.86</f>
        <v>6.119999999999999</v>
      </c>
      <c r="E33" s="6"/>
      <c r="F33" s="13"/>
      <c r="G33" s="19"/>
      <c r="H33" s="19"/>
    </row>
    <row r="34" spans="1:8" ht="13.5" thickBot="1">
      <c r="A34" s="7">
        <v>10</v>
      </c>
      <c r="B34" s="15">
        <v>26</v>
      </c>
      <c r="C34" s="8">
        <f>10.96+1.55+35.63+7+4.62+13.1+13.86</f>
        <v>86.72</v>
      </c>
      <c r="D34" s="8">
        <f>1.5+5.58+2.53</f>
        <v>9.61</v>
      </c>
      <c r="E34" s="8"/>
      <c r="F34" s="9"/>
      <c r="G34" s="19"/>
      <c r="H34" s="19"/>
    </row>
    <row r="35" spans="7:8" ht="12.75">
      <c r="G35" s="19"/>
      <c r="H35" s="19"/>
    </row>
    <row r="36" spans="1:8" ht="13.5" thickBot="1">
      <c r="A36" s="35" t="s">
        <v>15</v>
      </c>
      <c r="B36" s="35"/>
      <c r="C36" s="35"/>
      <c r="D36" s="35"/>
      <c r="E36" s="35"/>
      <c r="F36" s="35"/>
      <c r="G36" s="19"/>
      <c r="H36" s="19"/>
    </row>
    <row r="37" spans="1:8" ht="39" thickBot="1">
      <c r="A37" s="4" t="s">
        <v>5</v>
      </c>
      <c r="B37" s="2" t="s">
        <v>6</v>
      </c>
      <c r="C37" s="2" t="s">
        <v>7</v>
      </c>
      <c r="D37" s="2" t="s">
        <v>8</v>
      </c>
      <c r="E37" s="3" t="s">
        <v>9</v>
      </c>
      <c r="F37" s="14" t="s">
        <v>10</v>
      </c>
      <c r="G37" s="19"/>
      <c r="H37" s="19"/>
    </row>
    <row r="38" spans="1:6" ht="12.75">
      <c r="A38" s="24" t="s">
        <v>17</v>
      </c>
      <c r="B38" s="25">
        <v>55</v>
      </c>
      <c r="C38" s="26">
        <f>6.54+16.62+4.78+26.74</f>
        <v>54.68</v>
      </c>
      <c r="D38" s="26"/>
      <c r="E38" s="26">
        <v>40.65</v>
      </c>
      <c r="F38" s="27"/>
    </row>
    <row r="39" spans="1:6" ht="12.75">
      <c r="A39" s="12" t="s">
        <v>17</v>
      </c>
      <c r="B39" s="5">
        <v>56</v>
      </c>
      <c r="C39" s="6">
        <f>8.89+26.91+19.45+25.1+3.34+6.77</f>
        <v>90.46</v>
      </c>
      <c r="D39" s="6"/>
      <c r="E39" s="6">
        <v>38.78</v>
      </c>
      <c r="F39" s="13"/>
    </row>
    <row r="40" spans="1:6" ht="12.75">
      <c r="A40" s="12" t="s">
        <v>17</v>
      </c>
      <c r="B40" s="5">
        <v>57</v>
      </c>
      <c r="C40" s="6">
        <f>19.23+6.77+3.34+25.1</f>
        <v>54.44</v>
      </c>
      <c r="D40" s="6"/>
      <c r="E40" s="6">
        <v>38.78</v>
      </c>
      <c r="F40" s="13"/>
    </row>
    <row r="41" spans="1:6" ht="13.5" thickBot="1">
      <c r="A41" s="7" t="s">
        <v>17</v>
      </c>
      <c r="B41" s="15">
        <v>58</v>
      </c>
      <c r="C41" s="8">
        <f>15.61+26.91+26.74+4.78+16.62</f>
        <v>90.66</v>
      </c>
      <c r="D41" s="8"/>
      <c r="E41" s="8">
        <v>40.65</v>
      </c>
      <c r="F41" s="9"/>
    </row>
    <row r="44" spans="1:6" ht="12.75">
      <c r="A44" s="44" t="s">
        <v>18</v>
      </c>
      <c r="B44" s="44"/>
      <c r="C44" s="44"/>
      <c r="D44" s="44"/>
      <c r="E44" s="44"/>
      <c r="F44" s="44"/>
    </row>
  </sheetData>
  <mergeCells count="21">
    <mergeCell ref="A4:F4"/>
    <mergeCell ref="A12:F12"/>
    <mergeCell ref="A13:F13"/>
    <mergeCell ref="A15:F15"/>
    <mergeCell ref="A36:F36"/>
    <mergeCell ref="A44:F44"/>
    <mergeCell ref="A1:F1"/>
    <mergeCell ref="A2:F2"/>
    <mergeCell ref="A6:F6"/>
    <mergeCell ref="E8:F8"/>
    <mergeCell ref="A8:A10"/>
    <mergeCell ref="B8:D8"/>
    <mergeCell ref="B9:D9"/>
    <mergeCell ref="B10:D10"/>
    <mergeCell ref="A30:F30"/>
    <mergeCell ref="E9:F9"/>
    <mergeCell ref="E10:F10"/>
    <mergeCell ref="A5:E5"/>
    <mergeCell ref="A17:F17"/>
    <mergeCell ref="B7:F7"/>
    <mergeCell ref="A24:F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ivostretsova</dc:creator>
  <cp:keywords/>
  <dc:description/>
  <cp:lastModifiedBy>nj</cp:lastModifiedBy>
  <dcterms:created xsi:type="dcterms:W3CDTF">2006-06-29T08:55:29Z</dcterms:created>
  <dcterms:modified xsi:type="dcterms:W3CDTF">2006-08-02T08:02:28Z</dcterms:modified>
  <cp:category/>
  <cp:version/>
  <cp:contentType/>
  <cp:contentStatus/>
</cp:coreProperties>
</file>